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<sst xmlns="http://schemas.openxmlformats.org/spreadsheetml/2006/main" count="44" uniqueCount="32">
  <si>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</si>
  <si>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</si>
  <si>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</si>
  <si>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</si>
  <si>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</si>
  <si>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</si>
  <si>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</si>
  <si>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</si>
  <si>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</si>
  <si>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</si>
  <si>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</si>
  <si>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</si>
  <si>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</si>
  <si>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</si>
  <si>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</si>
  <si>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</si>
  <si>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</si>
  <si>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</si>
  <si>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</si>
  <si>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</si>
  <si>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</si>
  <si>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</si>
  <si>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</si>
  <si>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</si>
  <si>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</si>
  <si>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</si>
  <si>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</si>
  <si>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>Общеполезная площадь жилых помещений дома                                                                                    3327,1м2</t>
  </si>
  <si>
    <t xml:space="preserve">                                                                         Гастелло/Матросова, дом № 40/29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</si>
  <si>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</si>
  <si>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   24,23  руб./м2</t>
  </si>
  <si>
    <t>Сумма ,начисленная за содержание и текущий ремонт,руб./год                                                      967 387,60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</si>
</sst>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A16" zoomScaleNormal="100" workbookViewId="0">
      <selection activeCell="A25" sqref="A25:XFD28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7" t="s">
        <v>28</v>
      </c>
      <c r="B1" s="17"/>
      <c r="C1" s="17"/>
      <c r="D1" s="17"/>
      <c r="E1" s="17"/>
      <c r="F1" s="17"/>
      <c r="G1" s="17"/>
      <c r="H1" s="17"/>
      <c r="I1" s="15"/>
    </row>
    <row r="2" spans="1:10" ht="15" customHeight="1" x14ac:dyDescent="0.25">
      <c r="A2" s="18" t="s">
        <v>29</v>
      </c>
      <c r="B2" s="18"/>
      <c r="C2" s="18"/>
      <c r="D2" s="18"/>
      <c r="E2" s="18"/>
      <c r="F2" s="18"/>
      <c r="G2" s="18"/>
      <c r="H2" s="18"/>
      <c r="I2" s="18"/>
    </row>
    <row r="3" spans="1:10" ht="15" customHeight="1" x14ac:dyDescent="0.25">
      <c r="A3" s="19" t="s">
        <v>27</v>
      </c>
      <c r="B3" s="19"/>
      <c r="C3" s="19"/>
      <c r="D3" s="19"/>
      <c r="E3" s="19"/>
      <c r="F3" s="19"/>
      <c r="G3" s="19"/>
      <c r="H3" s="19"/>
      <c r="I3" s="19"/>
      <c r="J3" s="1"/>
    </row>
    <row r="4" spans="1:10" ht="15" customHeight="1" x14ac:dyDescent="0.25">
      <c r="A4" s="19" t="s">
        <v>30</v>
      </c>
      <c r="B4" s="19"/>
      <c r="C4" s="19"/>
      <c r="D4" s="19"/>
      <c r="E4" s="19"/>
      <c r="F4" s="19"/>
      <c r="G4" s="19"/>
      <c r="H4" s="19"/>
      <c r="I4" s="19"/>
    </row>
    <row r="5" spans="1:10" ht="15" customHeight="1" x14ac:dyDescent="0.25">
      <c r="A5" s="19" t="s">
        <v>31</v>
      </c>
      <c r="B5" s="19"/>
      <c r="C5" s="19"/>
      <c r="D5" s="19"/>
      <c r="E5" s="19"/>
      <c r="F5" s="19"/>
      <c r="G5" s="19"/>
      <c r="H5" s="19"/>
      <c r="I5" s="19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3327.1</v>
      </c>
      <c r="E8" s="14">
        <v>1</v>
      </c>
      <c r="F8" s="5">
        <f t="shared" ref="F8:F13" si="0">D8*E8*12</f>
        <v>39925.199999999997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3327.1</v>
      </c>
      <c r="E9" s="14">
        <v>1.07</v>
      </c>
      <c r="F9" s="5">
        <f t="shared" si="0"/>
        <v>42719.964000000007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3327.1</v>
      </c>
      <c r="E10" s="14">
        <v>1.5</v>
      </c>
      <c r="F10" s="5">
        <f t="shared" si="0"/>
        <v>59887.799999999996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3327.1</v>
      </c>
      <c r="E11" s="14">
        <v>4.45</v>
      </c>
      <c r="F11" s="5">
        <f t="shared" si="0"/>
        <v>177667.13999999998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3327.1</v>
      </c>
      <c r="E12" s="14">
        <v>1.65</v>
      </c>
      <c r="F12" s="5">
        <f t="shared" si="0"/>
        <v>65876.579999999987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3327.1</v>
      </c>
      <c r="E13" s="14">
        <v>0.12</v>
      </c>
      <c r="F13" s="5">
        <f t="shared" si="0"/>
        <v>4791.0239999999994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3327.1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14</v>
      </c>
      <c r="C15" s="14" t="s">
        <v>7</v>
      </c>
      <c r="D15" s="16">
        <v>3327.1</v>
      </c>
      <c r="E15" s="14">
        <v>0.55000000000000004</v>
      </c>
      <c r="F15" s="5">
        <f t="shared" ref="F15:F20" si="2">D15*E15*12</f>
        <v>21958.86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23</v>
      </c>
      <c r="C16" s="14" t="s">
        <v>7</v>
      </c>
      <c r="D16" s="16">
        <v>3327.1</v>
      </c>
      <c r="E16" s="14">
        <v>2.42</v>
      </c>
      <c r="F16" s="5">
        <f t="shared" si="2"/>
        <v>96618.983999999997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15</v>
      </c>
      <c r="C17" s="14" t="s">
        <v>7</v>
      </c>
      <c r="D17" s="16">
        <v>3327.1</v>
      </c>
      <c r="E17" s="14">
        <v>3.63</v>
      </c>
      <c r="F17" s="5">
        <f t="shared" si="2"/>
        <v>144928.476</v>
      </c>
      <c r="G17" s="15"/>
      <c r="H17" s="15"/>
      <c r="I17" s="15"/>
    </row>
    <row r="18" spans="1:9" ht="81" customHeight="1" x14ac:dyDescent="0.25">
      <c r="A18" s="7" t="s">
        <v>25</v>
      </c>
      <c r="B18" s="8" t="s">
        <v>24</v>
      </c>
      <c r="C18" s="14" t="s">
        <v>7</v>
      </c>
      <c r="D18" s="16">
        <v>3327.1</v>
      </c>
      <c r="E18" s="9">
        <v>1.95</v>
      </c>
      <c r="F18" s="9">
        <f t="shared" si="2"/>
        <v>77854.139999999985</v>
      </c>
      <c r="G18" s="15"/>
      <c r="H18" s="15"/>
      <c r="I18" s="15"/>
    </row>
    <row r="19" spans="1:9" ht="74.25" customHeight="1" x14ac:dyDescent="0.25">
      <c r="A19" s="7" t="s">
        <v>26</v>
      </c>
      <c r="B19" s="8" t="s">
        <v>17</v>
      </c>
      <c r="C19" s="14" t="s">
        <v>7</v>
      </c>
      <c r="D19" s="16">
        <v>3327.1</v>
      </c>
      <c r="E19" s="9">
        <v>3.47</v>
      </c>
      <c r="F19" s="9">
        <f t="shared" si="2"/>
        <v>138540.44400000002</v>
      </c>
      <c r="G19" s="15"/>
      <c r="H19" s="15"/>
      <c r="I19" s="15"/>
    </row>
    <row r="20" spans="1:9" ht="29.25" customHeight="1" x14ac:dyDescent="0.25">
      <c r="A20" s="7" t="s">
        <v>16</v>
      </c>
      <c r="B20" s="6" t="s">
        <v>22</v>
      </c>
      <c r="C20" s="14" t="s">
        <v>7</v>
      </c>
      <c r="D20" s="16">
        <v>3327.1</v>
      </c>
      <c r="E20" s="9">
        <v>2.42</v>
      </c>
      <c r="F20" s="9">
        <f t="shared" si="2"/>
        <v>96618.983999999997</v>
      </c>
      <c r="G20" s="15"/>
      <c r="H20" s="15"/>
      <c r="I20" s="15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5"/>
      <c r="H21" s="15"/>
      <c r="I21" s="15"/>
    </row>
    <row r="22" spans="1:9" ht="23.25" customHeight="1" x14ac:dyDescent="0.25">
      <c r="A22" s="11"/>
      <c r="B22" s="2" t="s">
        <v>20</v>
      </c>
      <c r="C22" s="22"/>
      <c r="D22" s="22"/>
      <c r="E22" s="22"/>
      <c r="F22" s="13">
        <f>SUM(F8:F21)</f>
        <v>967387.5959999999</v>
      </c>
      <c r="G22" s="15"/>
      <c r="H22" s="15"/>
      <c r="I22" s="15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4">
        <v>581282.06000000006</v>
      </c>
      <c r="G23" s="15"/>
      <c r="H23" s="15"/>
      <c r="I23" s="15"/>
    </row>
    <row r="24" spans="1:9" ht="15.75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9" spans="1:9" x14ac:dyDescent="0.2">
      <c r="F29" s="12"/>
    </row>
  </sheetData>
  <mergeCells count="9"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2025-03-03T11:29:38Z</cp:lastPrinted>
  <dcterms:created xsi:type="dcterms:W3CDTF">2020-09-17T07:37:22Z</dcterms:created>
  <dcterms:modified xsi:type="dcterms:W3CDTF">2026-02-25T12:45:21Z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